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컨테이너처리실적\2026년\"/>
    </mc:Choice>
  </mc:AlternateContent>
  <xr:revisionPtr revIDLastSave="0" documentId="13_ncr:1_{BE270335-4C27-408B-9697-822E1D3F839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" l="1"/>
  <c r="G9" i="1"/>
  <c r="D9" i="1"/>
  <c r="I8" i="1"/>
  <c r="G8" i="1"/>
  <c r="D8" i="1"/>
  <c r="I11" i="1" l="1"/>
  <c r="D11" i="1" s="1"/>
  <c r="I7" i="1"/>
  <c r="D7" i="1" s="1"/>
  <c r="I6" i="1"/>
  <c r="G6" i="1" s="1"/>
  <c r="D6" i="1"/>
  <c r="G7" i="1" l="1"/>
  <c r="G11" i="1"/>
  <c r="F13" i="1"/>
  <c r="F12" i="1"/>
  <c r="C13" i="1"/>
  <c r="C12" i="1"/>
  <c r="I10" i="1"/>
  <c r="D10" i="1" s="1"/>
  <c r="G10" i="1" l="1"/>
  <c r="I12" i="1"/>
  <c r="I13" i="1"/>
</calcChain>
</file>

<file path=xl/sharedStrings.xml><?xml version="1.0" encoding="utf-8"?>
<sst xmlns="http://schemas.openxmlformats.org/spreadsheetml/2006/main" count="23" uniqueCount="18">
  <si>
    <t>6부두(GCT)</t>
    <phoneticPr fontId="2" type="noConversion"/>
  </si>
  <si>
    <t>5부두</t>
    <phoneticPr fontId="2" type="noConversion"/>
  </si>
  <si>
    <t>카페리여객선</t>
    <phoneticPr fontId="2" type="noConversion"/>
  </si>
  <si>
    <t>기타(부정기)</t>
    <phoneticPr fontId="2" type="noConversion"/>
  </si>
  <si>
    <t>당월</t>
    <phoneticPr fontId="2" type="noConversion"/>
  </si>
  <si>
    <t>누계</t>
    <phoneticPr fontId="2" type="noConversion"/>
  </si>
  <si>
    <t>전년동기
대비(%)</t>
    <phoneticPr fontId="2" type="noConversion"/>
  </si>
  <si>
    <t>(단위:TEU,%)</t>
    <phoneticPr fontId="2" type="noConversion"/>
  </si>
  <si>
    <t>구         분</t>
    <phoneticPr fontId="2" type="noConversion"/>
  </si>
  <si>
    <t>부     두     별</t>
    <phoneticPr fontId="2" type="noConversion"/>
  </si>
  <si>
    <t>점유비</t>
    <phoneticPr fontId="2" type="noConversion"/>
  </si>
  <si>
    <t>합계</t>
    <phoneticPr fontId="2" type="noConversion"/>
  </si>
  <si>
    <t>점유비</t>
    <phoneticPr fontId="2" type="noConversion"/>
  </si>
  <si>
    <t>2024년도</t>
    <phoneticPr fontId="2" type="noConversion"/>
  </si>
  <si>
    <t>2025년도</t>
    <phoneticPr fontId="2" type="noConversion"/>
  </si>
  <si>
    <t>2025년
1-8월</t>
    <phoneticPr fontId="2" type="noConversion"/>
  </si>
  <si>
    <r>
      <t xml:space="preserve">컨테이너 처리현황
</t>
    </r>
    <r>
      <rPr>
        <sz val="20"/>
        <color theme="1"/>
        <rFont val="HY동녘M"/>
        <family val="1"/>
        <charset val="129"/>
      </rPr>
      <t>(2026년 8월말)</t>
    </r>
    <phoneticPr fontId="2" type="noConversion"/>
  </si>
  <si>
    <t>2026년
1-8월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</si>
</sst>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HY동녘M"/>
      <family val="1"/>
      <charset val="129"/>
    </font>
    <font>
      <sz val="14"/>
      <color theme="1"/>
      <name val="HY울릉도M"/>
      <family val="1"/>
      <charset val="129"/>
    </font>
    <font>
      <sz val="26"/>
      <color theme="1"/>
      <name val="HY동녘M"/>
      <family val="1"/>
      <charset val="129"/>
    </font>
    <font>
      <sz val="20"/>
      <color theme="1"/>
      <name val="HY동녘M"/>
      <family val="1"/>
      <charset val="129"/>
    </font>
    <font>
      <sz val="1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ck">
        <color auto="1"/>
      </right>
      <top style="hair">
        <color auto="1"/>
      </top>
      <bottom/>
      <diagonal/>
    </border>
    <border>
      <left style="thick">
        <color auto="1"/>
      </left>
      <right style="hair">
        <color auto="1"/>
      </right>
      <top/>
      <bottom style="hair">
        <color auto="1"/>
      </bottom>
      <diagonal/>
    </border>
    <border>
      <left style="thick">
        <color auto="1"/>
      </left>
      <right style="thick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/>
      <right style="thick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41" fontId="3" fillId="0" borderId="0" xfId="1" applyFont="1" applyAlignment="1">
      <alignment horizontal="center" vertical="center"/>
    </xf>
    <xf numFmtId="41" fontId="5" fillId="0" borderId="10" xfId="1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41" fontId="5" fillId="0" borderId="15" xfId="1" applyFont="1" applyBorder="1" applyAlignment="1">
      <alignment vertical="center"/>
    </xf>
    <xf numFmtId="0" fontId="5" fillId="2" borderId="16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5" fillId="0" borderId="22" xfId="1" applyFont="1" applyBorder="1" applyAlignment="1">
      <alignment vertical="center"/>
    </xf>
    <xf numFmtId="41" fontId="5" fillId="0" borderId="6" xfId="1" applyFont="1" applyBorder="1" applyAlignment="1">
      <alignment vertical="center"/>
    </xf>
    <xf numFmtId="41" fontId="5" fillId="2" borderId="25" xfId="1" applyFont="1" applyFill="1" applyBorder="1" applyAlignment="1">
      <alignment horizontal="center" vertical="center"/>
    </xf>
    <xf numFmtId="41" fontId="5" fillId="0" borderId="4" xfId="1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41" fontId="5" fillId="4" borderId="20" xfId="1" applyFont="1" applyFill="1" applyBorder="1" applyAlignment="1">
      <alignment horizontal="center" vertical="center"/>
    </xf>
    <xf numFmtId="41" fontId="5" fillId="4" borderId="19" xfId="1" applyFont="1" applyFill="1" applyBorder="1" applyAlignment="1">
      <alignment horizontal="center" vertical="center"/>
    </xf>
    <xf numFmtId="41" fontId="5" fillId="4" borderId="21" xfId="1" applyFont="1" applyFill="1" applyBorder="1" applyAlignment="1">
      <alignment horizontal="center" vertical="center"/>
    </xf>
    <xf numFmtId="41" fontId="5" fillId="4" borderId="24" xfId="1" applyFont="1" applyFill="1" applyBorder="1" applyAlignment="1">
      <alignment horizontal="center" vertical="center"/>
    </xf>
    <xf numFmtId="41" fontId="5" fillId="4" borderId="26" xfId="1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0" borderId="14" xfId="1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41" fontId="5" fillId="4" borderId="12" xfId="1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41" fontId="5" fillId="2" borderId="25" xfId="1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41" fontId="5" fillId="2" borderId="25" xfId="1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41" fontId="5" fillId="0" borderId="22" xfId="1" applyFont="1" applyBorder="1" applyAlignment="1">
      <alignment vertical="center"/>
    </xf>
    <xf numFmtId="41" fontId="5" fillId="0" borderId="23" xfId="1" applyFont="1" applyBorder="1" applyAlignment="1">
      <alignment vertical="center"/>
    </xf>
    <xf numFmtId="41" fontId="5" fillId="0" borderId="6" xfId="1" applyFont="1" applyBorder="1" applyAlignment="1">
      <alignment vertical="center"/>
    </xf>
    <xf numFmtId="41" fontId="5" fillId="0" borderId="9" xfId="1" applyFont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4"/>
  <sheetViews>
    <sheetView tabSelected="1" workbookViewId="0">
      <selection activeCell="N8" sqref="N8"/>
    </sheetView>
  </sheetViews>
  <sheetFormatPr defaultRowHeight="16.5"/>
  <cols>
    <col min="1" max="1" width="12" customWidth="1"/>
    <col min="2" max="2" width="8.375" customWidth="1"/>
    <col min="3" max="3" width="15.625" customWidth="1"/>
    <col min="4" max="4" width="7.875" customWidth="1"/>
    <col min="5" max="5" width="9.875" customWidth="1"/>
    <col min="6" max="6" width="17.375" customWidth="1"/>
    <col min="7" max="7" width="8.875" customWidth="1"/>
    <col min="8" max="9" width="15.625" customWidth="1"/>
  </cols>
  <sheetData>
    <row r="2" spans="1:10" ht="79.5" customHeight="1">
      <c r="A2" s="51" t="s">
        <v>16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ht="20.25" customHeight="1" thickBot="1">
      <c r="A3" s="4"/>
      <c r="B3" s="1"/>
      <c r="C3" s="1"/>
      <c r="D3" s="1"/>
      <c r="E3" s="1"/>
      <c r="F3" s="1"/>
      <c r="G3" s="1"/>
      <c r="H3" s="1"/>
      <c r="I3" s="52" t="s">
        <v>7</v>
      </c>
      <c r="J3" s="52"/>
    </row>
    <row r="4" spans="1:10" ht="30" customHeight="1" thickTop="1" thickBot="1">
      <c r="A4" s="58" t="s">
        <v>8</v>
      </c>
      <c r="B4" s="59"/>
      <c r="C4" s="53" t="s">
        <v>9</v>
      </c>
      <c r="D4" s="54"/>
      <c r="E4" s="54"/>
      <c r="F4" s="54"/>
      <c r="G4" s="54"/>
      <c r="H4" s="54"/>
      <c r="I4" s="54"/>
      <c r="J4" s="55"/>
    </row>
    <row r="5" spans="1:10" ht="30" customHeight="1" thickTop="1" thickBot="1">
      <c r="A5" s="60"/>
      <c r="B5" s="61"/>
      <c r="C5" s="17" t="s">
        <v>0</v>
      </c>
      <c r="D5" s="16" t="s">
        <v>10</v>
      </c>
      <c r="E5" s="17" t="s">
        <v>1</v>
      </c>
      <c r="F5" s="17" t="s">
        <v>2</v>
      </c>
      <c r="G5" s="16" t="s">
        <v>10</v>
      </c>
      <c r="H5" s="15" t="s">
        <v>3</v>
      </c>
      <c r="I5" s="17" t="s">
        <v>11</v>
      </c>
      <c r="J5" s="16" t="s">
        <v>12</v>
      </c>
    </row>
    <row r="6" spans="1:10" ht="30" customHeight="1" thickTop="1">
      <c r="A6" s="62" t="s">
        <v>13</v>
      </c>
      <c r="B6" s="63"/>
      <c r="C6" s="23">
        <v>29188</v>
      </c>
      <c r="D6" s="24">
        <f t="shared" ref="D6:D9" si="0">C6/I6%</f>
        <v>32.337691114557941</v>
      </c>
      <c r="E6" s="25">
        <v>0</v>
      </c>
      <c r="F6" s="23">
        <v>61072</v>
      </c>
      <c r="G6" s="26">
        <f t="shared" ref="G6:G9" si="1">F6/I6%</f>
        <v>67.662308885442059</v>
      </c>
      <c r="H6" s="27">
        <v>0</v>
      </c>
      <c r="I6" s="32">
        <f t="shared" ref="I6:I9" si="2">C6+E6+F6+H6</f>
        <v>90260</v>
      </c>
      <c r="J6" s="33">
        <v>100</v>
      </c>
    </row>
    <row r="7" spans="1:10" ht="30" customHeight="1">
      <c r="A7" s="62" t="s">
        <v>14</v>
      </c>
      <c r="B7" s="63"/>
      <c r="C7" s="23">
        <v>24840</v>
      </c>
      <c r="D7" s="24">
        <f t="shared" si="0"/>
        <v>28.378193117945436</v>
      </c>
      <c r="E7" s="25">
        <v>0</v>
      </c>
      <c r="F7" s="23">
        <v>62692</v>
      </c>
      <c r="G7" s="26">
        <f t="shared" si="1"/>
        <v>71.621806882054557</v>
      </c>
      <c r="H7" s="27">
        <v>0</v>
      </c>
      <c r="I7" s="23">
        <f t="shared" si="2"/>
        <v>87532</v>
      </c>
      <c r="J7" s="34">
        <v>100</v>
      </c>
    </row>
    <row r="8" spans="1:10" ht="30" customHeight="1">
      <c r="A8" s="56" t="s">
        <v>15</v>
      </c>
      <c r="B8" s="39" t="s">
        <v>4</v>
      </c>
      <c r="C8" s="40">
        <v>2219</v>
      </c>
      <c r="D8" s="41">
        <f t="shared" si="0"/>
        <v>30.802332037756798</v>
      </c>
      <c r="E8" s="42">
        <v>0</v>
      </c>
      <c r="F8" s="40">
        <v>4985</v>
      </c>
      <c r="G8" s="41">
        <f t="shared" si="1"/>
        <v>69.197667962243187</v>
      </c>
      <c r="H8" s="44">
        <v>0</v>
      </c>
      <c r="I8" s="40">
        <f t="shared" si="2"/>
        <v>7204</v>
      </c>
      <c r="J8" s="31">
        <v>100</v>
      </c>
    </row>
    <row r="9" spans="1:10" ht="30" customHeight="1">
      <c r="A9" s="57"/>
      <c r="B9" s="43" t="s">
        <v>5</v>
      </c>
      <c r="C9" s="40">
        <v>15786</v>
      </c>
      <c r="D9" s="41">
        <f t="shared" si="0"/>
        <v>28.283733180441832</v>
      </c>
      <c r="E9" s="42">
        <v>0</v>
      </c>
      <c r="F9" s="40">
        <v>40027</v>
      </c>
      <c r="G9" s="41">
        <f t="shared" si="1"/>
        <v>71.716266819558172</v>
      </c>
      <c r="H9" s="44">
        <v>0</v>
      </c>
      <c r="I9" s="40">
        <f t="shared" si="2"/>
        <v>55813</v>
      </c>
      <c r="J9" s="31">
        <v>100</v>
      </c>
    </row>
    <row r="10" spans="1:10" ht="30" customHeight="1">
      <c r="A10" s="56" t="s">
        <v>17</v>
      </c>
      <c r="B10" s="10" t="s">
        <v>4</v>
      </c>
      <c r="C10" s="11">
        <v>2857</v>
      </c>
      <c r="D10" s="12">
        <f t="shared" ref="D10" si="3">C10/I10%</f>
        <v>34.786314379642036</v>
      </c>
      <c r="E10" s="13">
        <v>0</v>
      </c>
      <c r="F10" s="11">
        <v>5356</v>
      </c>
      <c r="G10" s="12">
        <f t="shared" ref="G10" si="4">F10/I10%</f>
        <v>65.213685620357978</v>
      </c>
      <c r="H10" s="20">
        <v>0</v>
      </c>
      <c r="I10" s="28">
        <f t="shared" ref="I10" si="5">C10+E10+F10+H10</f>
        <v>8213</v>
      </c>
      <c r="J10" s="31">
        <v>100</v>
      </c>
    </row>
    <row r="11" spans="1:10" ht="30" customHeight="1">
      <c r="A11" s="57"/>
      <c r="B11" s="14" t="s">
        <v>5</v>
      </c>
      <c r="C11" s="35">
        <v>19208</v>
      </c>
      <c r="D11" s="36">
        <f t="shared" ref="D11" si="6">C11/I11%</f>
        <v>31.558366877515816</v>
      </c>
      <c r="E11" s="37">
        <v>0</v>
      </c>
      <c r="F11" s="35">
        <v>41657</v>
      </c>
      <c r="G11" s="36">
        <f t="shared" ref="G11" si="7">F11/I11%</f>
        <v>68.441633122484191</v>
      </c>
      <c r="H11" s="38">
        <v>0</v>
      </c>
      <c r="I11" s="35">
        <f t="shared" ref="I11" si="8">C11+E11+F11+H11</f>
        <v>60865</v>
      </c>
      <c r="J11" s="31">
        <v>100</v>
      </c>
    </row>
    <row r="12" spans="1:10" ht="30" customHeight="1">
      <c r="A12" s="45" t="s">
        <v>6</v>
      </c>
      <c r="B12" s="8" t="s">
        <v>4</v>
      </c>
      <c r="C12" s="47">
        <f>C10/C8%</f>
        <v>128.7516899504281</v>
      </c>
      <c r="D12" s="48"/>
      <c r="E12" s="9">
        <v>0</v>
      </c>
      <c r="F12" s="47">
        <f>F10/F8%</f>
        <v>107.44232698094282</v>
      </c>
      <c r="G12" s="48"/>
      <c r="H12" s="18">
        <v>0</v>
      </c>
      <c r="I12" s="29">
        <f>I10/I8%</f>
        <v>114.00610771793447</v>
      </c>
      <c r="J12" s="30">
        <v>100</v>
      </c>
    </row>
    <row r="13" spans="1:10" ht="30" customHeight="1" thickBot="1">
      <c r="A13" s="46"/>
      <c r="B13" s="5" t="s">
        <v>5</v>
      </c>
      <c r="C13" s="49">
        <f>C11/C9%</f>
        <v>121.67743570252121</v>
      </c>
      <c r="D13" s="50"/>
      <c r="E13" s="7">
        <v>0</v>
      </c>
      <c r="F13" s="49">
        <f>F11/F9%</f>
        <v>104.07225123041947</v>
      </c>
      <c r="G13" s="50"/>
      <c r="H13" s="19">
        <v>0</v>
      </c>
      <c r="I13" s="21">
        <f>I11/I9%</f>
        <v>109.05165463243331</v>
      </c>
      <c r="J13" s="22">
        <v>100</v>
      </c>
    </row>
    <row r="14" spans="1:10" ht="21" thickTop="1">
      <c r="A14" s="3"/>
      <c r="B14" s="3"/>
      <c r="C14" s="6"/>
      <c r="D14" s="6"/>
      <c r="E14" s="6"/>
      <c r="F14" s="6"/>
      <c r="G14" s="6"/>
      <c r="H14" s="6"/>
      <c r="I14" s="6"/>
    </row>
    <row r="15" spans="1:10" ht="20.25">
      <c r="A15" s="3"/>
      <c r="B15" s="3"/>
      <c r="C15" s="3"/>
      <c r="D15" s="3"/>
      <c r="E15" s="3"/>
      <c r="F15" s="3"/>
      <c r="G15" s="3"/>
      <c r="H15" s="3"/>
      <c r="I15" s="3"/>
    </row>
    <row r="16" spans="1:10" ht="20.25">
      <c r="A16" s="3"/>
      <c r="B16" s="3"/>
      <c r="C16" s="3"/>
      <c r="D16" s="3"/>
      <c r="E16" s="3"/>
      <c r="F16" s="3"/>
      <c r="G16" s="3"/>
      <c r="H16" s="3"/>
      <c r="I16" s="3"/>
    </row>
    <row r="17" spans="1:9" ht="20.25">
      <c r="A17" s="3"/>
      <c r="B17" s="3"/>
      <c r="C17" s="3"/>
      <c r="D17" s="3"/>
      <c r="E17" s="3"/>
      <c r="F17" s="3"/>
      <c r="G17" s="3"/>
      <c r="H17" s="3"/>
      <c r="I17" s="3"/>
    </row>
    <row r="18" spans="1:9" ht="20.25">
      <c r="A18" s="2"/>
      <c r="B18" s="2"/>
      <c r="C18" s="2"/>
      <c r="D18" s="2"/>
      <c r="E18" s="2"/>
      <c r="F18" s="2"/>
      <c r="G18" s="2"/>
      <c r="H18" s="2"/>
      <c r="I18" s="2"/>
    </row>
    <row r="19" spans="1:9" ht="20.25">
      <c r="A19" s="2"/>
      <c r="B19" s="2"/>
      <c r="C19" s="2"/>
      <c r="D19" s="2"/>
      <c r="E19" s="2"/>
      <c r="F19" s="2"/>
      <c r="G19" s="2"/>
      <c r="H19" s="2"/>
      <c r="I19" s="2"/>
    </row>
    <row r="20" spans="1:9" ht="20.25">
      <c r="A20" s="2"/>
      <c r="B20" s="2"/>
      <c r="C20" s="2"/>
      <c r="D20" s="2"/>
      <c r="E20" s="2"/>
      <c r="F20" s="2"/>
      <c r="G20" s="2"/>
      <c r="H20" s="2"/>
      <c r="I20" s="2"/>
    </row>
    <row r="21" spans="1:9" ht="20.25">
      <c r="A21" s="2"/>
      <c r="B21" s="2"/>
      <c r="C21" s="2"/>
      <c r="D21" s="2"/>
      <c r="E21" s="2"/>
      <c r="F21" s="2"/>
      <c r="G21" s="2"/>
      <c r="H21" s="2"/>
      <c r="I21" s="2"/>
    </row>
    <row r="22" spans="1:9" ht="20.25">
      <c r="A22" s="2"/>
      <c r="B22" s="2"/>
      <c r="C22" s="2"/>
      <c r="D22" s="2"/>
      <c r="E22" s="2"/>
      <c r="F22" s="2"/>
      <c r="G22" s="2"/>
      <c r="H22" s="2"/>
      <c r="I22" s="2"/>
    </row>
    <row r="23" spans="1:9" ht="20.25">
      <c r="A23" s="2"/>
      <c r="B23" s="2"/>
      <c r="C23" s="2"/>
      <c r="D23" s="2"/>
      <c r="E23" s="2"/>
      <c r="F23" s="2"/>
      <c r="G23" s="2"/>
      <c r="H23" s="2"/>
      <c r="I23" s="2"/>
    </row>
    <row r="24" spans="1:9" ht="20.25">
      <c r="A24" s="2"/>
      <c r="B24" s="2"/>
      <c r="C24" s="2"/>
      <c r="D24" s="2"/>
      <c r="E24" s="2"/>
      <c r="F24" s="2"/>
      <c r="G24" s="2"/>
      <c r="H24" s="2"/>
      <c r="I24" s="2"/>
    </row>
  </sheetData>
  <mergeCells count="13">
    <mergeCell ref="A2:J2"/>
    <mergeCell ref="I3:J3"/>
    <mergeCell ref="C4:J4"/>
    <mergeCell ref="A10:A11"/>
    <mergeCell ref="A4:B5"/>
    <mergeCell ref="A6:B6"/>
    <mergeCell ref="A7:B7"/>
    <mergeCell ref="A8:A9"/>
    <mergeCell ref="A12:A13"/>
    <mergeCell ref="C12:D12"/>
    <mergeCell ref="C13:D13"/>
    <mergeCell ref="F12:G12"/>
    <mergeCell ref="F13:G13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Owner</cp:lastModifiedBy>
  <cp:lastPrinted>2026-09-29T01:14:28Z</cp:lastPrinted>
  <dcterms:created xsi:type="dcterms:W3CDTF">2020-11-16T06:47:27Z</dcterms:created>
  <dcterms:modified xsi:type="dcterms:W3CDTF">2026-09-29T01:33:11Z</dcterms:modified>
</cp:coreProperties>
</file>