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0FF2AD9F-C720-4E46-807A-A105CEBE783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<sst xmlns="http://schemas.openxmlformats.org/spreadsheetml/2006/main" count="47" uniqueCount="45">
  <si>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</si>
  <si>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</si>
  <si>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</si>
  <si>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</si>
  <si>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</si>
  <si>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</si>
  <si>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</si>
  <si>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</si>
  <si>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</si>
  <si>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</si>
  <si>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</si>
  <si>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</si>
  <si>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</si>
  <si>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</si>
  <si>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</si>
  <si>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</si>
  <si>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</si>
  <si>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</si>
  <si>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</si>
  <si>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</si>
  <si>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</si>
  <si>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</si>
  <si>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</si>
  <si>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</si>
  <si>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</si>
  <si>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</si>
  <si>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</si>
  <si>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</si>
  <si>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</si>
  <si>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</si>
  <si>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</si>
  <si>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</si>
  <si>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</si>
  <si>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</si>
  <si>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</si>
  <si>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</si>
  <si>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</si>
  <si>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</si>
  <si>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</si>
  <si>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</si>
  <si>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</si>
  <si>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</si>
  <si>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</si>
  <si>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</si>
  <si>
    <t>2025.8월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</si>
</sst>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1" activePane="bottomLeft" state="frozen"/>
      <selection activeCell="B1" sqref="B1"/>
      <selection pane="bottomLeft" sqref="A1:N37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70" t="s">
        <v>10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39" customHeight="1" thickBot="1" x14ac:dyDescent="0.2">
      <c r="A2" s="77" t="s">
        <v>8</v>
      </c>
      <c r="B2" s="79" t="s">
        <v>9</v>
      </c>
      <c r="C2" s="79"/>
      <c r="D2" s="83" t="s">
        <v>42</v>
      </c>
      <c r="E2" s="84"/>
      <c r="F2" s="84"/>
      <c r="G2" s="84"/>
      <c r="H2" s="84"/>
      <c r="I2" s="85"/>
      <c r="J2" s="20"/>
      <c r="K2" s="20"/>
      <c r="L2" s="20"/>
      <c r="M2" s="86" t="s">
        <v>27</v>
      </c>
      <c r="N2" s="87"/>
    </row>
    <row r="3" spans="1:14" ht="24" customHeight="1" x14ac:dyDescent="0.15">
      <c r="A3" s="78"/>
      <c r="B3" s="74"/>
      <c r="C3" s="74"/>
      <c r="D3" s="80" t="s">
        <v>17</v>
      </c>
      <c r="E3" s="74"/>
      <c r="F3" s="74" t="s">
        <v>0</v>
      </c>
      <c r="G3" s="74"/>
      <c r="H3" s="2" t="s">
        <v>1</v>
      </c>
      <c r="I3" s="89" t="s">
        <v>4</v>
      </c>
      <c r="J3" s="81" t="s">
        <v>25</v>
      </c>
      <c r="K3" s="73" t="s">
        <v>24</v>
      </c>
      <c r="L3" s="75" t="s">
        <v>16</v>
      </c>
      <c r="M3" s="83"/>
      <c r="N3" s="88"/>
    </row>
    <row r="4" spans="1:14" ht="33" customHeight="1" x14ac:dyDescent="0.15">
      <c r="A4" s="12" t="s">
        <v>7</v>
      </c>
      <c r="B4" s="90" t="s">
        <v>6</v>
      </c>
      <c r="C4" s="91"/>
      <c r="D4" s="90" t="s">
        <v>5</v>
      </c>
      <c r="E4" s="91"/>
      <c r="F4" s="90" t="s">
        <v>6</v>
      </c>
      <c r="G4" s="91"/>
      <c r="H4" s="3" t="s">
        <v>6</v>
      </c>
      <c r="I4" s="79"/>
      <c r="J4" s="82"/>
      <c r="K4" s="74"/>
      <c r="L4" s="76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2">
        <v>247039</v>
      </c>
      <c r="C5" s="93"/>
      <c r="D5" s="92">
        <v>123894</v>
      </c>
      <c r="E5" s="93"/>
      <c r="F5" s="92">
        <v>17197</v>
      </c>
      <c r="G5" s="93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2">
        <v>317359</v>
      </c>
      <c r="C6" s="93"/>
      <c r="D6" s="92">
        <v>186717</v>
      </c>
      <c r="E6" s="93"/>
      <c r="F6" s="92">
        <v>23061</v>
      </c>
      <c r="G6" s="93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2">
        <v>318031</v>
      </c>
      <c r="C7" s="93"/>
      <c r="D7" s="92">
        <v>197005</v>
      </c>
      <c r="E7" s="93"/>
      <c r="F7" s="92">
        <v>18232</v>
      </c>
      <c r="G7" s="93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2">
        <v>276789</v>
      </c>
      <c r="C8" s="93"/>
      <c r="D8" s="92">
        <v>164819</v>
      </c>
      <c r="E8" s="93"/>
      <c r="F8" s="92">
        <v>19968</v>
      </c>
      <c r="G8" s="93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66">
        <v>195463</v>
      </c>
      <c r="C9" s="67"/>
      <c r="D9" s="66">
        <v>102281</v>
      </c>
      <c r="E9" s="67"/>
      <c r="F9" s="66">
        <v>23084</v>
      </c>
      <c r="G9" s="67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66">
        <v>182964</v>
      </c>
      <c r="C10" s="67"/>
      <c r="D10" s="66">
        <v>54351</v>
      </c>
      <c r="E10" s="67"/>
      <c r="F10" s="66">
        <v>36635</v>
      </c>
      <c r="G10" s="67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66">
        <v>205471</v>
      </c>
      <c r="C11" s="67"/>
      <c r="D11" s="66">
        <v>49235</v>
      </c>
      <c r="E11" s="67"/>
      <c r="F11" s="66">
        <v>36668</v>
      </c>
      <c r="G11" s="67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66">
        <v>199398</v>
      </c>
      <c r="C12" s="67"/>
      <c r="D12" s="66">
        <v>34168</v>
      </c>
      <c r="E12" s="67"/>
      <c r="F12" s="66">
        <v>33231</v>
      </c>
      <c r="G12" s="67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66">
        <v>194234</v>
      </c>
      <c r="C13" s="67"/>
      <c r="D13" s="66">
        <v>19915</v>
      </c>
      <c r="E13" s="67"/>
      <c r="F13" s="66">
        <v>47454</v>
      </c>
      <c r="G13" s="67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66">
        <v>81606</v>
      </c>
      <c r="C14" s="67"/>
      <c r="D14" s="66">
        <v>3244</v>
      </c>
      <c r="E14" s="67"/>
      <c r="F14" s="66">
        <v>10629</v>
      </c>
      <c r="G14" s="67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66">
        <v>54255</v>
      </c>
      <c r="C15" s="67"/>
      <c r="D15" s="66">
        <v>14950</v>
      </c>
      <c r="E15" s="67"/>
      <c r="F15" s="66">
        <v>5765</v>
      </c>
      <c r="G15" s="67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66">
        <v>48349</v>
      </c>
      <c r="C16" s="67"/>
      <c r="D16" s="66">
        <v>11025</v>
      </c>
      <c r="E16" s="67"/>
      <c r="F16" s="66">
        <v>11947</v>
      </c>
      <c r="G16" s="67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66">
        <v>169184</v>
      </c>
      <c r="C17" s="67"/>
      <c r="D17" s="66">
        <v>30699</v>
      </c>
      <c r="E17" s="67"/>
      <c r="F17" s="66">
        <v>22856</v>
      </c>
      <c r="G17" s="67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66">
        <v>167539</v>
      </c>
      <c r="C18" s="67"/>
      <c r="D18" s="66">
        <v>26450</v>
      </c>
      <c r="E18" s="67"/>
      <c r="F18" s="66">
        <v>27694</v>
      </c>
      <c r="G18" s="67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66">
        <v>207111</v>
      </c>
      <c r="C19" s="67"/>
      <c r="D19" s="66">
        <v>23190</v>
      </c>
      <c r="E19" s="67"/>
      <c r="F19" s="66">
        <v>28628</v>
      </c>
      <c r="G19" s="67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66">
        <v>166203</v>
      </c>
      <c r="C20" s="67"/>
      <c r="D20" s="66">
        <v>20240</v>
      </c>
      <c r="E20" s="67"/>
      <c r="F20" s="66">
        <v>15240</v>
      </c>
      <c r="G20" s="67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66">
        <v>212771</v>
      </c>
      <c r="C21" s="67"/>
      <c r="D21" s="66">
        <v>0</v>
      </c>
      <c r="E21" s="67"/>
      <c r="F21" s="66">
        <v>18446</v>
      </c>
      <c r="G21" s="67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100">
        <v>19702</v>
      </c>
      <c r="C22" s="101"/>
      <c r="D22" s="94">
        <v>0</v>
      </c>
      <c r="E22" s="95"/>
      <c r="F22" s="96">
        <v>1394</v>
      </c>
      <c r="G22" s="97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100">
        <v>11574</v>
      </c>
      <c r="C23" s="101"/>
      <c r="D23" s="94">
        <v>0</v>
      </c>
      <c r="E23" s="95"/>
      <c r="F23" s="96">
        <v>948</v>
      </c>
      <c r="G23" s="97"/>
      <c r="H23" s="15">
        <v>3985</v>
      </c>
      <c r="I23" s="54">
        <f t="shared" si="0"/>
        <v>6641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100">
        <v>17365</v>
      </c>
      <c r="C24" s="101"/>
      <c r="D24" s="94">
        <v>3</v>
      </c>
      <c r="E24" s="95"/>
      <c r="F24" s="96">
        <v>2558</v>
      </c>
      <c r="G24" s="97"/>
      <c r="H24" s="15">
        <v>0</v>
      </c>
      <c r="I24" s="54">
        <f t="shared" si="0"/>
        <v>14804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100">
        <v>16959</v>
      </c>
      <c r="C25" s="101"/>
      <c r="D25" s="94">
        <v>0</v>
      </c>
      <c r="E25" s="95"/>
      <c r="F25" s="96">
        <v>242</v>
      </c>
      <c r="G25" s="97"/>
      <c r="H25" s="15">
        <v>0</v>
      </c>
      <c r="I25" s="54">
        <f t="shared" si="0"/>
        <v>16717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100">
        <v>9117</v>
      </c>
      <c r="C26" s="101"/>
      <c r="D26" s="94">
        <v>0</v>
      </c>
      <c r="E26" s="95"/>
      <c r="F26" s="96">
        <v>267</v>
      </c>
      <c r="G26" s="97"/>
      <c r="H26" s="15">
        <v>0</v>
      </c>
      <c r="I26" s="54">
        <f t="shared" si="0"/>
        <v>8850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100">
        <v>19514</v>
      </c>
      <c r="C27" s="101"/>
      <c r="D27" s="94">
        <v>0</v>
      </c>
      <c r="E27" s="95"/>
      <c r="F27" s="96">
        <v>3399</v>
      </c>
      <c r="G27" s="97"/>
      <c r="H27" s="15">
        <v>1862</v>
      </c>
      <c r="I27" s="54">
        <f t="shared" si="0"/>
        <v>14253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100">
        <v>23001</v>
      </c>
      <c r="C28" s="101"/>
      <c r="D28" s="94">
        <v>0</v>
      </c>
      <c r="E28" s="95"/>
      <c r="F28" s="96">
        <v>6690</v>
      </c>
      <c r="G28" s="97"/>
      <c r="H28" s="15">
        <v>300</v>
      </c>
      <c r="I28" s="54">
        <f t="shared" si="0"/>
        <v>16011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100">
        <v>10247</v>
      </c>
      <c r="C29" s="101"/>
      <c r="D29" s="94">
        <v>0</v>
      </c>
      <c r="E29" s="95"/>
      <c r="F29" s="96">
        <v>1278</v>
      </c>
      <c r="G29" s="97"/>
      <c r="H29" s="15">
        <v>0</v>
      </c>
      <c r="I29" s="54">
        <f t="shared" si="0"/>
        <v>8969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100"/>
      <c r="C30" s="101"/>
      <c r="D30" s="94">
        <v>0</v>
      </c>
      <c r="E30" s="95"/>
      <c r="F30" s="96"/>
      <c r="G30" s="97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100"/>
      <c r="C31" s="101"/>
      <c r="D31" s="94">
        <v>0</v>
      </c>
      <c r="E31" s="95"/>
      <c r="F31" s="96"/>
      <c r="G31" s="97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100"/>
      <c r="C32" s="101"/>
      <c r="D32" s="94">
        <v>0</v>
      </c>
      <c r="E32" s="95"/>
      <c r="F32" s="96"/>
      <c r="G32" s="97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114"/>
      <c r="C33" s="115"/>
      <c r="D33" s="118">
        <v>0</v>
      </c>
      <c r="E33" s="119"/>
      <c r="F33" s="98"/>
      <c r="G33" s="99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116">
        <f t="shared" ref="B34:I34" si="1">SUM(B22:B33)</f>
        <v>127479</v>
      </c>
      <c r="C34" s="117"/>
      <c r="D34" s="120">
        <f t="shared" si="1"/>
        <v>3</v>
      </c>
      <c r="E34" s="121"/>
      <c r="F34" s="122">
        <f t="shared" si="1"/>
        <v>16776</v>
      </c>
      <c r="G34" s="123"/>
      <c r="H34" s="7">
        <f t="shared" si="1"/>
        <v>8488</v>
      </c>
      <c r="I34" s="17">
        <f t="shared" si="1"/>
        <v>102212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108">
        <f>B34/B37</f>
        <v>0.90827413735367257</v>
      </c>
      <c r="C35" s="109"/>
      <c r="D35" s="110" t="e">
        <f>D34/D37</f>
        <v>#DIV/0!</v>
      </c>
      <c r="E35" s="111"/>
      <c r="F35" s="112">
        <f>F34/F37</f>
        <v>1.3781319313234206</v>
      </c>
      <c r="G35" s="113"/>
      <c r="H35" s="18">
        <f>H34/H37</f>
        <v>0.82319852584618369</v>
      </c>
      <c r="I35" s="29">
        <f>I34/I37</f>
        <v>0.86716609116900967</v>
      </c>
      <c r="J35" s="22">
        <f>SUM(J34:J34)</f>
        <v>22184</v>
      </c>
      <c r="K35" s="6">
        <f>SUM(K34:K34)</f>
        <v>35420</v>
      </c>
      <c r="L35" s="28"/>
      <c r="M35" s="68"/>
      <c r="N35" s="69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44</v>
      </c>
      <c r="B37" s="102">
        <v>140353</v>
      </c>
      <c r="C37" s="103"/>
      <c r="D37" s="104">
        <v>0</v>
      </c>
      <c r="E37" s="105"/>
      <c r="F37" s="106">
        <v>12173</v>
      </c>
      <c r="G37" s="107"/>
      <c r="H37" s="64">
        <v>10311</v>
      </c>
      <c r="I37" s="65">
        <v>117869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2026-09-29T01:03:58Z</cp:lastPrinted>
  <dcterms:created xsi:type="dcterms:W3CDTF">2004-01-15T01:18:30Z</dcterms:created>
  <dcterms:modified xsi:type="dcterms:W3CDTF">2026-09-29T01:04:22Z</dcterms:modified>
</cp:coreProperties>
</file>