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F348E487-03F0-44FA-9888-BB60518D72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<sst xmlns="http://schemas.openxmlformats.org/spreadsheetml/2006/main" count="23" uniqueCount="18">
  <si>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</si>
  <si>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</si>
  <si>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</si>
  <si>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</si>
  <si>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</si>
  <si>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</si>
  <si>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</si>
  <si>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</si>
  <si>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</si>
  <si>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</si>
  <si>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</si>
  <si>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</si>
  <si>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</si>
  <si>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</si>
  <si>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</si>
  <si>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1-6월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</si>
  <si>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6월말)</t>
    </r>
    <phoneticPr fontId="2" type="noConversion"/>
  </si>
  <si>
    <t>2026년
1-6월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</si>
</sst>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F12" sqref="F12:G12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51" t="s">
        <v>16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52" t="s">
        <v>7</v>
      </c>
      <c r="J3" s="52"/>
    </row>
    <row r="4" spans="1:10" ht="30" customHeight="1" thickTop="1" thickBot="1">
      <c r="A4" s="58" t="s">
        <v>8</v>
      </c>
      <c r="B4" s="59"/>
      <c r="C4" s="53" t="s">
        <v>9</v>
      </c>
      <c r="D4" s="54"/>
      <c r="E4" s="54"/>
      <c r="F4" s="54"/>
      <c r="G4" s="54"/>
      <c r="H4" s="54"/>
      <c r="I4" s="54"/>
      <c r="J4" s="55"/>
    </row>
    <row r="5" spans="1:10" ht="30" customHeight="1" thickTop="1" thickBot="1">
      <c r="A5" s="60"/>
      <c r="B5" s="61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62" t="s">
        <v>13</v>
      </c>
      <c r="B6" s="63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62" t="s">
        <v>14</v>
      </c>
      <c r="B7" s="63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6" t="s">
        <v>15</v>
      </c>
      <c r="B8" s="39" t="s">
        <v>4</v>
      </c>
      <c r="C8" s="40">
        <v>1756</v>
      </c>
      <c r="D8" s="41">
        <f t="shared" si="0"/>
        <v>24.501185991349239</v>
      </c>
      <c r="E8" s="42">
        <v>0</v>
      </c>
      <c r="F8" s="40">
        <v>5411</v>
      </c>
      <c r="G8" s="41">
        <f t="shared" si="1"/>
        <v>75.498814008650754</v>
      </c>
      <c r="H8" s="44">
        <v>0</v>
      </c>
      <c r="I8" s="40">
        <f t="shared" si="2"/>
        <v>7167</v>
      </c>
      <c r="J8" s="31">
        <v>100</v>
      </c>
    </row>
    <row r="9" spans="1:10" ht="30" customHeight="1">
      <c r="A9" s="57"/>
      <c r="B9" s="43" t="s">
        <v>5</v>
      </c>
      <c r="C9" s="40">
        <v>11482</v>
      </c>
      <c r="D9" s="41">
        <f t="shared" si="0"/>
        <v>28.205065218993344</v>
      </c>
      <c r="E9" s="42">
        <v>0</v>
      </c>
      <c r="F9" s="40">
        <v>29227</v>
      </c>
      <c r="G9" s="41">
        <f t="shared" si="1"/>
        <v>71.79493478100666</v>
      </c>
      <c r="H9" s="44">
        <v>0</v>
      </c>
      <c r="I9" s="40">
        <f t="shared" si="2"/>
        <v>40709</v>
      </c>
      <c r="J9" s="31">
        <v>100</v>
      </c>
    </row>
    <row r="10" spans="1:10" ht="30" customHeight="1">
      <c r="A10" s="56" t="s">
        <v>17</v>
      </c>
      <c r="B10" s="10" t="s">
        <v>4</v>
      </c>
      <c r="C10" s="11">
        <v>2534</v>
      </c>
      <c r="D10" s="12">
        <f t="shared" ref="D10" si="3">C10/I10%</f>
        <v>30.596474281574501</v>
      </c>
      <c r="E10" s="13">
        <v>0</v>
      </c>
      <c r="F10" s="11">
        <v>5748</v>
      </c>
      <c r="G10" s="12">
        <f t="shared" ref="G10" si="4">F10/I10%</f>
        <v>69.403525718425513</v>
      </c>
      <c r="H10" s="20">
        <v>0</v>
      </c>
      <c r="I10" s="28">
        <f t="shared" ref="I10" si="5">C10+E10+F10+H10</f>
        <v>8282</v>
      </c>
      <c r="J10" s="31">
        <v>100</v>
      </c>
    </row>
    <row r="11" spans="1:10" ht="30" customHeight="1">
      <c r="A11" s="57"/>
      <c r="B11" s="14" t="s">
        <v>5</v>
      </c>
      <c r="C11" s="35">
        <v>14430</v>
      </c>
      <c r="D11" s="36">
        <f t="shared" ref="D11" si="6">C11/I11%</f>
        <v>32.050997290213672</v>
      </c>
      <c r="E11" s="37">
        <v>0</v>
      </c>
      <c r="F11" s="35">
        <v>30592</v>
      </c>
      <c r="G11" s="36">
        <f t="shared" ref="G11" si="7">F11/I11%</f>
        <v>67.949002709786328</v>
      </c>
      <c r="H11" s="38">
        <v>0</v>
      </c>
      <c r="I11" s="35">
        <f t="shared" ref="I11" si="8">C11+E11+F11+H11</f>
        <v>45022</v>
      </c>
      <c r="J11" s="31">
        <v>100</v>
      </c>
    </row>
    <row r="12" spans="1:10" ht="30" customHeight="1">
      <c r="A12" s="45" t="s">
        <v>6</v>
      </c>
      <c r="B12" s="8" t="s">
        <v>4</v>
      </c>
      <c r="C12" s="47">
        <f>C10/C8%</f>
        <v>144.30523917995444</v>
      </c>
      <c r="D12" s="48"/>
      <c r="E12" s="9">
        <v>0</v>
      </c>
      <c r="F12" s="47">
        <f>F10/F8%</f>
        <v>106.22805396414711</v>
      </c>
      <c r="G12" s="48"/>
      <c r="H12" s="18">
        <v>0</v>
      </c>
      <c r="I12" s="29">
        <f>I10/I8%</f>
        <v>115.5574159341426</v>
      </c>
      <c r="J12" s="30">
        <v>100</v>
      </c>
    </row>
    <row r="13" spans="1:10" ht="30" customHeight="1" thickBot="1">
      <c r="A13" s="46"/>
      <c r="B13" s="5" t="s">
        <v>5</v>
      </c>
      <c r="C13" s="49">
        <f>C11/C9%</f>
        <v>125.67496951750567</v>
      </c>
      <c r="D13" s="50"/>
      <c r="E13" s="7">
        <v>0</v>
      </c>
      <c r="F13" s="49">
        <f>F11/F9%</f>
        <v>104.67033907003798</v>
      </c>
      <c r="G13" s="50"/>
      <c r="H13" s="19">
        <v>0</v>
      </c>
      <c r="I13" s="21">
        <f>I11/I9%</f>
        <v>110.59470878675478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2:J2"/>
    <mergeCell ref="I3:J3"/>
    <mergeCell ref="C4:J4"/>
    <mergeCell ref="A10:A11"/>
    <mergeCell ref="A4:B5"/>
    <mergeCell ref="A6:B6"/>
    <mergeCell ref="A7:B7"/>
    <mergeCell ref="A8:A9"/>
    <mergeCell ref="A12:A13"/>
    <mergeCell ref="C12:D12"/>
    <mergeCell ref="C13:D13"/>
    <mergeCell ref="F12:G12"/>
    <mergeCell ref="F13:G1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2026-07-27T06:50:45Z</cp:lastPrinted>
  <dcterms:created xsi:type="dcterms:W3CDTF">2020-11-16T06:47:27Z</dcterms:created>
  <dcterms:modified xsi:type="dcterms:W3CDTF">2026-07-27T06:51:11Z</dcterms:modified>
</cp:coreProperties>
</file>